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28\"/>
    </mc:Choice>
  </mc:AlternateContent>
  <xr:revisionPtr revIDLastSave="0" documentId="8_{C3BCEA02-B603-4213-928F-A3CBB28E66FE}" xr6:coauthVersionLast="47" xr6:coauthVersionMax="47" xr10:uidLastSave="{00000000-0000-0000-0000-000000000000}"/>
  <bookViews>
    <workbookView xWindow="-120" yWindow="-120" windowWidth="29040" windowHeight="15720" xr2:uid="{6542C164-FCD0-4E4C-82A6-1D7DD3CB4464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GGCON'!$A$18:$I$35</definedName>
    <definedName name="A">#REF!</definedName>
    <definedName name="AAAAAAAAAAA">#REF!</definedName>
    <definedName name="ANEXO12">#REF!</definedName>
    <definedName name="_xlnm.Print_Area" localSheetId="0">'Anexo GGCON'!$A$1:$H$50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5" i="1" s="1"/>
</calcChain>
</file>

<file path=xl/sharedStrings.xml><?xml version="1.0" encoding="utf-8"?>
<sst xmlns="http://schemas.openxmlformats.org/spreadsheetml/2006/main" count="79" uniqueCount="70">
  <si>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</si>
  <si>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</si>
  <si>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</si>
  <si>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</si>
  <si>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</si>
  <si>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</si>
  <si>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</si>
  <si>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r>
      <t xml:space="preserve">TERMO ADITIVO Nº: </t>
    </r>
    <r>
      <rPr>
        <sz val="11"/>
        <rFont val="Aptos Narrow"/>
        <family val="2"/>
        <scheme val="minor"/>
      </rPr>
      <t xml:space="preserve">01 </t>
    </r>
  </si>
  <si>
    <r>
      <t>EXERCÍCIO:</t>
    </r>
    <r>
      <rPr>
        <sz val="11"/>
        <color indexed="8"/>
        <rFont val="Calibri"/>
        <family val="2"/>
      </rPr>
      <t xml:space="preserve"> DEZEMBRO/2024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</si>
  <si>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</si>
  <si>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</si>
  <si>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</si>
  <si>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</si>
  <si>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b/>
        <sz val="11"/>
        <color theme="1"/>
        <rFont val="Aptos Narrow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</si>
  <si>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</si>
  <si>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</si>
  <si>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</si>
  <si>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</si>
  <si>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</si>
  <si>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</si>
  <si>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</si>
  <si>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</si>
  <si>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</si>
  <si>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</si>
  <si>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6493</t>
  </si>
  <si>
    <t>TESI BRASIL TECNOLOGIAS ELETRONICAS E SISTEMAS DE INFORMAÇÃO</t>
  </si>
  <si>
    <t>OUTROS SERVIÇOS DE TERCEIROS</t>
  </si>
  <si>
    <t>TED 19.671</t>
  </si>
  <si>
    <t>FATURA Nº 2356</t>
  </si>
  <si>
    <t xml:space="preserve">GRUPOHOST COM. MULTIMIDIA LTDA                              </t>
  </si>
  <si>
    <t>UTILIDADE PÚBLICA (7)</t>
  </si>
  <si>
    <t>PAGTO 24.795</t>
  </si>
  <si>
    <t>FATURA Nº 958</t>
  </si>
  <si>
    <t xml:space="preserve">FLEXMED SOLUCOES EM ENDOSCOPIA LTDA                         </t>
  </si>
  <si>
    <t>LOCAÇÕES DIVERSAS</t>
  </si>
  <si>
    <t>TED 24.781</t>
  </si>
  <si>
    <t>DOC Nº 415463124</t>
  </si>
  <si>
    <t xml:space="preserve">UOL - UNIVERSO ONLINE S.A                                   </t>
  </si>
  <si>
    <t>PAGTO 29.658</t>
  </si>
  <si>
    <t>DARF (Parte)</t>
  </si>
  <si>
    <t xml:space="preserve">SECRETARIA DA RECEITA FEDERAL                               </t>
  </si>
  <si>
    <t>PAGTO 29.672</t>
  </si>
  <si>
    <t>NF Nº 5912</t>
  </si>
  <si>
    <t xml:space="preserve">SCITECH PRODUTOS MEDICOS SA                                 </t>
  </si>
  <si>
    <t>MATERIAL MÉDICO E HOSPITALAR (*)</t>
  </si>
  <si>
    <t>PAGTO 21.299</t>
  </si>
  <si>
    <t>FATURA Nº 975</t>
  </si>
  <si>
    <t>TED 60.694</t>
  </si>
  <si>
    <t>FATURA</t>
  </si>
  <si>
    <t xml:space="preserve">TELEFONICA BRASIL S.A                                       </t>
  </si>
  <si>
    <t>PAGTO 22.863</t>
  </si>
  <si>
    <t>FATURA Nº 2359</t>
  </si>
  <si>
    <t>COMPROVANTE</t>
  </si>
  <si>
    <t xml:space="preserve">CLAUDIA ARRUDA                                              </t>
  </si>
  <si>
    <t>OUTRAS DESPESAS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</si>
  <si>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</si>
  <si>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</si>
  <si>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</si>
  <si>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</si>
  <si>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</si>
  <si>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</si>
  <si>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</si>
  <si>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</si>
  <si>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17 de fevereiro de 2025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</si>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</sst>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" xfId="5" xr:uid="{9C18E51E-CB69-4EF4-8DE6-C00415244F4C}"/>
    <cellStyle name="Normal 3 2 2 3 2" xfId="2" xr:uid="{9AE3685F-0E49-48B7-B375-B72DBD62FA3D}"/>
    <cellStyle name="Normal 3 3 2" xfId="7" xr:uid="{3B3216CD-0A60-47CE-B4E4-D0F34F4CA4CB}"/>
    <cellStyle name="Normal 3 3 3 2" xfId="8" xr:uid="{AF6E68B0-42C0-4CE7-87B5-1E435970956F}"/>
    <cellStyle name="Normal 4 3 2 2 2" xfId="4" xr:uid="{7E323862-9CAE-47B5-A35E-973FFB7254A9}"/>
    <cellStyle name="Normal 4 3 2 3 2 2 2" xfId="6" xr:uid="{E3BDBED8-A4AC-418E-9196-50172D3E2437}"/>
    <cellStyle name="Normal 4 3 2 3 2 3" xfId="1" xr:uid="{9BDE9F18-1793-4D1F-9E3C-BCBDD59C0A77}"/>
    <cellStyle name="Normal 4 3 3 2" xfId="3" xr:uid="{F6E55C19-04DE-4973-A7A9-62041F6C53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F5DE54FD-23F0-4195-ACFC-77840347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28%20-%20V.CARMO-2024\12%20-%20Dezembro_24\87.528%20-%20TA%2001%20CONV.%2071823-SES-CUST-V%20-%2012.xlsx" TargetMode="External"/><Relationship Id="rId1" Type="http://schemas.openxmlformats.org/officeDocument/2006/relationships/externalLinkPath" Target="/Controladoria/Projetos%20Controladoria/Subven&#231;&#245;es/SES/ativas/SES%20-%202024/1%20-%20CONV&#202;NIOS/87.528%20-%20V.CARMO-2024/12%20-%20Dezembro_24/87.528%20-%20TA%2001%20CONV.%2071823-SES-CUST-V%20-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TED"/>
      <sheetName val="DBT"/>
      <sheetName val="Composição"/>
      <sheetName val="Pré-prestação"/>
      <sheetName val="Anexo GGCON"/>
      <sheetName val="CONCILIAÇÃO BANCÁRIA 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7E57-DB24-41F7-87D5-882BCDEB0F2B}">
  <sheetPr>
    <tabColor rgb="FFFFFF00"/>
  </sheetPr>
  <dimension ref="A1:I50"/>
  <sheetViews>
    <sheetView tabSelected="1" topLeftCell="A6" workbookViewId="0">
      <selection activeCell="A46" sqref="A46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7" style="2" customWidth="1"/>
    <col min="5" max="5" width="31.28515625" style="2" customWidth="1"/>
    <col min="6" max="6" width="12.28515625" style="2" customWidth="1"/>
    <col min="7" max="7" width="20.140625" style="2" bestFit="1" customWidth="1"/>
    <col min="8" max="8" width="22.5703125" style="2" bestFit="1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>
        <v>1</v>
      </c>
      <c r="B19" s="30">
        <v>45597</v>
      </c>
      <c r="C19" s="31" t="s">
        <v>24</v>
      </c>
      <c r="D19" s="32" t="s">
        <v>25</v>
      </c>
      <c r="E19" s="32" t="s">
        <v>26</v>
      </c>
      <c r="F19" s="33">
        <v>3669.92</v>
      </c>
      <c r="G19" s="34" t="s">
        <v>27</v>
      </c>
      <c r="H19" s="30">
        <v>45628</v>
      </c>
    </row>
    <row r="20" spans="1:9" s="20" customFormat="1" ht="13.5" customHeight="1" x14ac:dyDescent="0.2">
      <c r="A20" s="29">
        <v>2</v>
      </c>
      <c r="B20" s="30">
        <v>45601</v>
      </c>
      <c r="C20" s="31" t="s">
        <v>28</v>
      </c>
      <c r="D20" s="32" t="s">
        <v>29</v>
      </c>
      <c r="E20" s="32" t="s">
        <v>30</v>
      </c>
      <c r="F20" s="33">
        <v>890</v>
      </c>
      <c r="G20" s="34" t="s">
        <v>31</v>
      </c>
      <c r="H20" s="30">
        <v>45656</v>
      </c>
    </row>
    <row r="21" spans="1:9" s="20" customFormat="1" ht="13.5" customHeight="1" x14ac:dyDescent="0.2">
      <c r="A21" s="29">
        <v>3</v>
      </c>
      <c r="B21" s="30">
        <v>45604</v>
      </c>
      <c r="C21" s="31" t="s">
        <v>32</v>
      </c>
      <c r="D21" s="32" t="s">
        <v>33</v>
      </c>
      <c r="E21" s="32" t="s">
        <v>34</v>
      </c>
      <c r="F21" s="33">
        <v>13990.98</v>
      </c>
      <c r="G21" s="34" t="s">
        <v>35</v>
      </c>
      <c r="H21" s="30">
        <v>45656</v>
      </c>
    </row>
    <row r="22" spans="1:9" s="20" customFormat="1" ht="13.5" customHeight="1" x14ac:dyDescent="0.2">
      <c r="A22" s="29">
        <v>4</v>
      </c>
      <c r="B22" s="30">
        <v>45618</v>
      </c>
      <c r="C22" s="31" t="s">
        <v>36</v>
      </c>
      <c r="D22" s="32" t="s">
        <v>37</v>
      </c>
      <c r="E22" s="32" t="s">
        <v>30</v>
      </c>
      <c r="F22" s="33">
        <v>90.28</v>
      </c>
      <c r="G22" s="34" t="s">
        <v>38</v>
      </c>
      <c r="H22" s="30">
        <v>45642</v>
      </c>
    </row>
    <row r="23" spans="1:9" s="20" customFormat="1" ht="13.5" customHeight="1" x14ac:dyDescent="0.2">
      <c r="A23" s="29">
        <v>5</v>
      </c>
      <c r="B23" s="30">
        <v>45626</v>
      </c>
      <c r="C23" s="31" t="s">
        <v>39</v>
      </c>
      <c r="D23" s="32" t="s">
        <v>40</v>
      </c>
      <c r="E23" s="32" t="s">
        <v>26</v>
      </c>
      <c r="F23" s="33">
        <v>58.65</v>
      </c>
      <c r="G23" s="34" t="s">
        <v>41</v>
      </c>
      <c r="H23" s="30">
        <v>45646</v>
      </c>
    </row>
    <row r="24" spans="1:9" s="20" customFormat="1" ht="13.5" customHeight="1" x14ac:dyDescent="0.2">
      <c r="A24" s="29">
        <v>6</v>
      </c>
      <c r="B24" s="30">
        <v>45630</v>
      </c>
      <c r="C24" s="31" t="s">
        <v>42</v>
      </c>
      <c r="D24" s="32" t="s">
        <v>43</v>
      </c>
      <c r="E24" s="32" t="s">
        <v>44</v>
      </c>
      <c r="F24" s="33">
        <v>4674</v>
      </c>
      <c r="G24" s="34" t="s">
        <v>45</v>
      </c>
      <c r="H24" s="30">
        <v>45639</v>
      </c>
    </row>
    <row r="25" spans="1:9" s="20" customFormat="1" ht="13.5" customHeight="1" x14ac:dyDescent="0.2">
      <c r="A25" s="29">
        <v>7</v>
      </c>
      <c r="B25" s="30">
        <v>45631</v>
      </c>
      <c r="C25" s="31" t="s">
        <v>46</v>
      </c>
      <c r="D25" s="32" t="s">
        <v>33</v>
      </c>
      <c r="E25" s="32" t="s">
        <v>34</v>
      </c>
      <c r="F25" s="33">
        <v>13990.98</v>
      </c>
      <c r="G25" s="34" t="s">
        <v>47</v>
      </c>
      <c r="H25" s="30">
        <v>45646</v>
      </c>
    </row>
    <row r="26" spans="1:9" s="20" customFormat="1" ht="13.5" customHeight="1" x14ac:dyDescent="0.2">
      <c r="A26" s="29">
        <v>8</v>
      </c>
      <c r="B26" s="30">
        <v>45632</v>
      </c>
      <c r="C26" s="31" t="s">
        <v>48</v>
      </c>
      <c r="D26" s="32" t="s">
        <v>49</v>
      </c>
      <c r="E26" s="32" t="s">
        <v>30</v>
      </c>
      <c r="F26" s="33">
        <v>157.77000000000001</v>
      </c>
      <c r="G26" s="34" t="s">
        <v>50</v>
      </c>
      <c r="H26" s="30">
        <v>45644</v>
      </c>
    </row>
    <row r="27" spans="1:9" s="20" customFormat="1" ht="13.5" customHeight="1" x14ac:dyDescent="0.2">
      <c r="A27" s="29">
        <v>9</v>
      </c>
      <c r="B27" s="30">
        <v>45638</v>
      </c>
      <c r="C27" s="31" t="s">
        <v>51</v>
      </c>
      <c r="D27" s="32" t="s">
        <v>29</v>
      </c>
      <c r="E27" s="32" t="s">
        <v>30</v>
      </c>
      <c r="F27" s="33">
        <v>890</v>
      </c>
      <c r="G27" s="34" t="s">
        <v>31</v>
      </c>
      <c r="H27" s="30">
        <v>45656</v>
      </c>
    </row>
    <row r="28" spans="1:9" s="20" customFormat="1" ht="13.5" customHeight="1" x14ac:dyDescent="0.2">
      <c r="A28" s="29">
        <v>10</v>
      </c>
      <c r="B28" s="30">
        <v>45646</v>
      </c>
      <c r="C28" s="31" t="s">
        <v>52</v>
      </c>
      <c r="D28" s="32" t="s">
        <v>53</v>
      </c>
      <c r="E28" s="32" t="s">
        <v>54</v>
      </c>
      <c r="F28" s="33">
        <v>228.65</v>
      </c>
      <c r="G28" s="34" t="s">
        <v>47</v>
      </c>
      <c r="H28" s="30">
        <v>45646</v>
      </c>
    </row>
    <row r="29" spans="1:9" ht="13.5" customHeight="1" x14ac:dyDescent="0.25">
      <c r="A29" s="35" t="s">
        <v>55</v>
      </c>
      <c r="B29" s="36"/>
      <c r="C29" s="36"/>
      <c r="D29" s="36"/>
      <c r="E29" s="37"/>
      <c r="F29" s="38">
        <f>SUM(F19:F28)</f>
        <v>38641.229999999996</v>
      </c>
      <c r="G29" s="39"/>
      <c r="H29" s="39"/>
    </row>
    <row r="30" spans="1:9" ht="13.5" customHeight="1" x14ac:dyDescent="0.25">
      <c r="D30" s="40" t="s">
        <v>56</v>
      </c>
      <c r="E30" s="41"/>
      <c r="F30" s="42">
        <v>0</v>
      </c>
      <c r="G30" s="39"/>
      <c r="H30" s="39"/>
    </row>
    <row r="31" spans="1:9" ht="13.5" customHeight="1" x14ac:dyDescent="0.25">
      <c r="D31" s="43" t="s">
        <v>57</v>
      </c>
      <c r="E31" s="44"/>
      <c r="F31" s="38">
        <v>247.36</v>
      </c>
      <c r="G31" s="39"/>
      <c r="H31" s="39"/>
    </row>
    <row r="32" spans="1:9" ht="13.5" customHeight="1" x14ac:dyDescent="0.25">
      <c r="D32" s="43" t="s">
        <v>58</v>
      </c>
      <c r="E32" s="45"/>
      <c r="F32" s="38">
        <v>0</v>
      </c>
      <c r="G32" s="39"/>
      <c r="H32" s="39"/>
    </row>
    <row r="33" spans="1:9" ht="13.5" customHeight="1" x14ac:dyDescent="0.25">
      <c r="D33" s="46" t="s">
        <v>59</v>
      </c>
      <c r="E33" s="47"/>
      <c r="F33" s="48">
        <v>47923.96</v>
      </c>
      <c r="G33" s="39"/>
      <c r="H33" s="39"/>
    </row>
    <row r="34" spans="1:9" ht="13.5" customHeight="1" x14ac:dyDescent="0.25">
      <c r="D34" s="46" t="s">
        <v>60</v>
      </c>
      <c r="E34" s="47"/>
      <c r="F34" s="38">
        <v>0</v>
      </c>
      <c r="G34" s="39"/>
      <c r="H34" s="39"/>
    </row>
    <row r="35" spans="1:9" ht="13.5" customHeight="1" x14ac:dyDescent="0.25">
      <c r="D35" s="46" t="s">
        <v>61</v>
      </c>
      <c r="E35" s="47"/>
      <c r="F35" s="38">
        <f>F30+F31+F32-F29+F34+F33</f>
        <v>9530.0900000000038</v>
      </c>
      <c r="G35" s="39"/>
      <c r="H35" s="39"/>
      <c r="I35" s="49"/>
    </row>
    <row r="36" spans="1:9" ht="9.75" customHeight="1" x14ac:dyDescent="0.25">
      <c r="D36" s="50"/>
      <c r="E36" s="50"/>
      <c r="F36" s="51"/>
      <c r="G36" s="39"/>
      <c r="H36" s="39"/>
      <c r="I36" s="49"/>
    </row>
    <row r="37" spans="1:9" ht="31.5" customHeight="1" x14ac:dyDescent="0.25">
      <c r="A37" s="52" t="s">
        <v>62</v>
      </c>
      <c r="B37" s="52"/>
      <c r="C37" s="52"/>
      <c r="D37" s="52"/>
      <c r="E37" s="52"/>
      <c r="F37" s="52"/>
      <c r="G37" s="52"/>
      <c r="H37" s="52"/>
    </row>
    <row r="38" spans="1:9" ht="5.25" customHeight="1" x14ac:dyDescent="0.25">
      <c r="F38" s="53"/>
      <c r="G38" s="54"/>
    </row>
    <row r="39" spans="1:9" s="4" customFormat="1" x14ac:dyDescent="0.25">
      <c r="A39" s="55" t="s">
        <v>63</v>
      </c>
      <c r="B39" s="56"/>
      <c r="C39" s="56"/>
      <c r="F39" s="51"/>
    </row>
    <row r="40" spans="1:9" s="4" customFormat="1" x14ac:dyDescent="0.25">
      <c r="A40" s="55"/>
      <c r="B40" s="56"/>
      <c r="C40" s="56"/>
      <c r="F40" s="51"/>
    </row>
    <row r="41" spans="1:9" ht="12" customHeight="1" x14ac:dyDescent="0.25">
      <c r="A41" s="55"/>
      <c r="B41" s="56"/>
      <c r="C41" s="56"/>
      <c r="F41" s="51"/>
      <c r="G41" s="57"/>
    </row>
    <row r="42" spans="1:9" ht="12" customHeight="1" x14ac:dyDescent="0.25">
      <c r="A42" s="55"/>
      <c r="B42" s="56"/>
      <c r="C42" s="56"/>
      <c r="G42" s="4"/>
    </row>
    <row r="43" spans="1:9" ht="12" customHeight="1" x14ac:dyDescent="0.25">
      <c r="A43" s="58"/>
      <c r="B43" s="59"/>
      <c r="C43" s="59"/>
      <c r="F43" s="49"/>
      <c r="G43" s="4"/>
    </row>
    <row r="44" spans="1:9" ht="12" customHeight="1" x14ac:dyDescent="0.25">
      <c r="A44" s="60" t="s">
        <v>64</v>
      </c>
      <c r="B44" s="60"/>
      <c r="C44" s="60"/>
      <c r="F44" s="49"/>
    </row>
    <row r="45" spans="1:9" x14ac:dyDescent="0.25">
      <c r="A45" s="61" t="s">
        <v>65</v>
      </c>
      <c r="B45" s="61"/>
      <c r="C45" s="61"/>
    </row>
    <row r="46" spans="1:9" ht="9.75" customHeight="1" x14ac:dyDescent="0.25">
      <c r="A46" s="62"/>
      <c r="B46" s="62"/>
      <c r="C46" s="62"/>
      <c r="D46" s="62"/>
      <c r="E46" s="62"/>
      <c r="F46" s="62"/>
      <c r="G46" s="62"/>
      <c r="H46" s="62"/>
    </row>
    <row r="47" spans="1:9" ht="12.75" customHeight="1" x14ac:dyDescent="0.25">
      <c r="A47" s="22" t="s">
        <v>66</v>
      </c>
      <c r="B47" s="22"/>
      <c r="C47" s="22"/>
      <c r="D47" s="22"/>
      <c r="E47" s="22"/>
      <c r="F47" s="22"/>
      <c r="G47" s="22"/>
      <c r="H47" s="22"/>
    </row>
    <row r="48" spans="1:9" ht="12.75" customHeight="1" x14ac:dyDescent="0.25">
      <c r="A48" s="63" t="s">
        <v>67</v>
      </c>
      <c r="B48" s="63"/>
      <c r="C48" s="63"/>
      <c r="D48" s="63"/>
      <c r="E48" s="63"/>
      <c r="F48" s="63"/>
      <c r="G48" s="63"/>
      <c r="H48" s="63"/>
    </row>
    <row r="49" spans="1:8" ht="12.75" customHeight="1" x14ac:dyDescent="0.25">
      <c r="A49" s="22" t="s">
        <v>68</v>
      </c>
      <c r="B49" s="22"/>
      <c r="C49" s="22"/>
      <c r="D49" s="22"/>
      <c r="E49" s="22"/>
      <c r="F49" s="22"/>
      <c r="G49" s="22"/>
      <c r="H49" s="22"/>
    </row>
    <row r="50" spans="1:8" ht="12.75" customHeight="1" x14ac:dyDescent="0.25">
      <c r="A50" s="64" t="s">
        <v>69</v>
      </c>
      <c r="B50" s="64"/>
      <c r="C50" s="64"/>
      <c r="D50" s="64"/>
      <c r="E50" s="64"/>
      <c r="F50" s="64"/>
      <c r="G50" s="64"/>
      <c r="H50" s="64"/>
    </row>
  </sheetData>
  <autoFilter ref="A18:I35" xr:uid="{00000000-0009-0000-0000-000007000000}"/>
  <mergeCells count="11">
    <mergeCell ref="A37:H37"/>
    <mergeCell ref="A44:C44"/>
    <mergeCell ref="A45:C45"/>
    <mergeCell ref="A48:H48"/>
    <mergeCell ref="A50:H50"/>
    <mergeCell ref="A1:H1"/>
    <mergeCell ref="A2:H2"/>
    <mergeCell ref="A3:H3"/>
    <mergeCell ref="A7:H7"/>
    <mergeCell ref="A17:H17"/>
    <mergeCell ref="A29:E29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DB2C82-0019-4A87-BC81-1066DC7F1488}"/>
</file>

<file path=customXml/itemProps2.xml><?xml version="1.0" encoding="utf-8"?>
<ds:datastoreItem xmlns:ds="http://schemas.openxmlformats.org/officeDocument/2006/customXml" ds:itemID="{605C1419-CEFD-4FE8-88F0-FC82125EBD4E}"/>
</file>

<file path=customXml/itemProps3.xml><?xml version="1.0" encoding="utf-8"?>
<ds:datastoreItem xmlns:ds="http://schemas.openxmlformats.org/officeDocument/2006/customXml" ds:itemID="{D2571CFF-F360-4B3B-AA7A-30B90198D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2025-04-11T15:35:06Z</dcterms:created>
  <dcterms:modified xsi:type="dcterms:W3CDTF">2025-04-11T15:35:56Z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